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0" windowWidth="14500" windowHeight="9110"/>
  </bookViews>
  <sheets>
    <sheet name="Tabelle1" sheetId="1" r:id="rId1"/>
    <sheet name="Tabelle2" sheetId="2" r:id="rId2"/>
    <sheet name="Tabelle3" sheetId="3" r:id="rId3"/>
    <sheet name="Tabelle4" sheetId="5" r:id="rId4"/>
  </sheets>
  <definedNames>
    <definedName name="_xlnm.Print_Area" localSheetId="0">Tabelle1!$A$1:$D$69</definedName>
  </definedNames>
  <calcPr calcId="145621"/>
</workbook>
</file>

<file path=xl/calcChain.xml><?xml version="1.0" encoding="utf-8"?>
<calcChain xmlns="http://schemas.openxmlformats.org/spreadsheetml/2006/main">
  <c r="D54" i="1" l="1"/>
  <c r="D36" i="1" l="1"/>
  <c r="D62" i="1" l="1"/>
  <c r="D65" i="1" l="1"/>
  <c r="D66" i="1" s="1"/>
</calcChain>
</file>

<file path=xl/sharedStrings.xml><?xml version="1.0" encoding="utf-8"?>
<sst xmlns="http://schemas.openxmlformats.org/spreadsheetml/2006/main" count="72" uniqueCount="70">
  <si>
    <t>1.1</t>
  </si>
  <si>
    <t>1.2</t>
  </si>
  <si>
    <t>1.2.1</t>
  </si>
  <si>
    <t>1.3</t>
  </si>
  <si>
    <t>1.3.1</t>
  </si>
  <si>
    <t>1.3.2</t>
  </si>
  <si>
    <t>1.2.2</t>
  </si>
  <si>
    <t>1.2.3</t>
  </si>
  <si>
    <t>Förderkennzeichen: [wird vom DVV ausgefüllt]</t>
  </si>
  <si>
    <t>Bewilligungszeitraum: [wird vom DVV ausgefüllt]</t>
  </si>
  <si>
    <r>
      <t xml:space="preserve">Veranstalter: </t>
    </r>
    <r>
      <rPr>
        <sz val="11"/>
        <color indexed="10"/>
        <rFont val="Arial"/>
        <family val="2"/>
      </rPr>
      <t>VHS Musterstadt</t>
    </r>
  </si>
  <si>
    <r>
      <t xml:space="preserve">Ort: </t>
    </r>
    <r>
      <rPr>
        <sz val="11"/>
        <color indexed="10"/>
        <rFont val="Arial"/>
        <family val="2"/>
      </rPr>
      <t>Musterstadt</t>
    </r>
  </si>
  <si>
    <t>1.2.4</t>
  </si>
  <si>
    <t>1.1.2a</t>
  </si>
  <si>
    <t>1.1.2b</t>
  </si>
  <si>
    <t>1.1.3a</t>
  </si>
  <si>
    <t>1.1.3b</t>
  </si>
  <si>
    <t>Gesamtsumme der beantragten Mittel</t>
  </si>
  <si>
    <t xml:space="preserve">Anzahl Projekttag(e) </t>
  </si>
  <si>
    <t>1.1.1a</t>
  </si>
  <si>
    <t>1.1.1b</t>
  </si>
  <si>
    <t>Anzahl Projektwoche(n)</t>
  </si>
  <si>
    <t>1.1.5</t>
  </si>
  <si>
    <t>Kursleiter*innen halber Tagessatz</t>
  </si>
  <si>
    <t>Kursleiter*innen ganzer Tagessatz</t>
  </si>
  <si>
    <t>Reisekosten</t>
  </si>
  <si>
    <t>Anzahl Reisekostenpauschale</t>
  </si>
  <si>
    <t>Übernachtungskosten</t>
  </si>
  <si>
    <t>1.3.3</t>
  </si>
  <si>
    <t>Sachkosten</t>
  </si>
  <si>
    <t>Anzahl Kurzworkshop(s)</t>
  </si>
  <si>
    <t>Durchschnittliche Anzahl Teilnehmer*innen pro Kurzworkshop</t>
  </si>
  <si>
    <t>Durchschnittliche Anzahl Teilnehmer*innen pro Projekttag</t>
  </si>
  <si>
    <t>Durchschnittliche Anzahl Teilnehmer*innen pro Projektwoche</t>
  </si>
  <si>
    <r>
      <rPr>
        <b/>
        <u/>
        <sz val="11"/>
        <rFont val="Arial"/>
        <family val="2"/>
      </rPr>
      <t>Hinweis zum Ausfüllen:</t>
    </r>
    <r>
      <rPr>
        <sz val="11"/>
        <rFont val="Arial"/>
        <family val="2"/>
      </rPr>
      <t xml:space="preserve"> Bitte ändern Sie die</t>
    </r>
    <r>
      <rPr>
        <sz val="11"/>
        <color indexed="30"/>
        <rFont val="Arial"/>
        <family val="2"/>
      </rPr>
      <t xml:space="preserve"> </t>
    </r>
    <r>
      <rPr>
        <sz val="11"/>
        <color indexed="10"/>
        <rFont val="Arial"/>
        <family val="2"/>
      </rPr>
      <t xml:space="preserve">rot markierten Einträge </t>
    </r>
    <r>
      <rPr>
        <sz val="11"/>
        <rFont val="Arial"/>
        <family val="2"/>
      </rPr>
      <t>(es sind beispielhafte Platzhalter)</t>
    </r>
    <r>
      <rPr>
        <sz val="11"/>
        <color indexed="8"/>
        <rFont val="Arial"/>
        <family val="2"/>
      </rPr>
      <t xml:space="preserve"> passend zu ihrem Medienkultur</t>
    </r>
    <r>
      <rPr>
        <i/>
        <sz val="11"/>
        <color indexed="8"/>
        <rFont val="Arial"/>
        <family val="2"/>
      </rPr>
      <t>CAMPus</t>
    </r>
    <r>
      <rPr>
        <sz val="11"/>
        <color indexed="8"/>
        <rFont val="Arial"/>
        <family val="2"/>
      </rPr>
      <t xml:space="preserve"> und beachten Sie die </t>
    </r>
    <r>
      <rPr>
        <sz val="11"/>
        <color indexed="30"/>
        <rFont val="Arial"/>
        <family val="2"/>
      </rPr>
      <t>blauen Hinweise</t>
    </r>
    <r>
      <rPr>
        <sz val="11"/>
        <color indexed="8"/>
        <rFont val="Arial"/>
        <family val="2"/>
      </rPr>
      <t xml:space="preserve">. Dabei können Felder unausgefüllt bleiben, wenn dort keine Ausgaben geplant sind. Bei der Planung und Durchführung gelten die Prinzipien der Sparsamkeit und Wirtschaftlichkeit. </t>
    </r>
    <r>
      <rPr>
        <sz val="10"/>
        <color indexed="8"/>
        <rFont val="Arial"/>
        <family val="2"/>
      </rPr>
      <t>[Stand: 10/2021]</t>
    </r>
  </si>
  <si>
    <t>Summe der Honorarausgaben</t>
  </si>
  <si>
    <t>Herzlichen Dank für das Ausfüllen des Kalkulationsblattes. Bitte übertragen Sie die Beträge bei den Angaben zu den geplanten Ausgaben in Ihrem Antrag ins Onlinesystem bzw. den vorläufigen Antrag als pdf-Format.</t>
  </si>
  <si>
    <r>
      <rPr>
        <i/>
        <u/>
        <sz val="10"/>
        <color indexed="30"/>
        <rFont val="Arial"/>
        <family val="2"/>
      </rPr>
      <t>Hinweis:</t>
    </r>
    <r>
      <rPr>
        <i/>
        <sz val="10"/>
        <color indexed="30"/>
        <rFont val="Arial"/>
        <family val="2"/>
      </rPr>
      <t xml:space="preserve"> Honorare Dozent*innen (Berechnungsgrundlage: 1 UE = 45 Minuten, Betreuungsschlüssel 1 Doz. pro 7-12 TN - erhebliche Abweichungen hiervon sind zu begründen. </t>
    </r>
  </si>
  <si>
    <t>Honorare</t>
  </si>
  <si>
    <r>
      <rPr>
        <i/>
        <u/>
        <sz val="10"/>
        <color indexed="30"/>
        <rFont val="Arial"/>
        <family val="2"/>
      </rPr>
      <t>Hinweis:</t>
    </r>
    <r>
      <rPr>
        <i/>
        <sz val="10"/>
        <color indexed="30"/>
        <rFont val="Arial"/>
        <family val="2"/>
      </rPr>
      <t xml:space="preserve"> Antragsteller*innen können 60 € / Reise sowie falls erforderlich bis zu 75 € für Übernachtungskosten erhalten. Tragen Sie bei "Anzahl Reisekostenpauschale" bitte eine Zahl ein. 1 = 60,00 €, 2 = 120,00 € usw. Tragen Sie bei den Übernachtungskosten bitte einen Betrag in Euro bis zum angegebenen Höchstbetrag von 75,00 € ein. </t>
    </r>
  </si>
  <si>
    <r>
      <t xml:space="preserve">Gesamtfinanzierungsplan </t>
    </r>
    <r>
      <rPr>
        <u/>
        <sz val="14"/>
        <color indexed="56"/>
        <rFont val="Arial"/>
        <family val="2"/>
      </rPr>
      <t>für das Bildungsprogramm Medienkultur</t>
    </r>
    <r>
      <rPr>
        <i/>
        <u/>
        <sz val="14"/>
        <color indexed="56"/>
        <rFont val="Arial"/>
        <family val="2"/>
      </rPr>
      <t>CAMPus</t>
    </r>
  </si>
  <si>
    <r>
      <t xml:space="preserve">Titel: </t>
    </r>
    <r>
      <rPr>
        <i/>
        <sz val="11"/>
        <color rgb="FFFF0000"/>
        <rFont val="Arial"/>
        <family val="2"/>
      </rPr>
      <t>MedienkulturCAMPus - [TITEL]</t>
    </r>
  </si>
  <si>
    <t>Vorgegebene Sachkostenpauschale pro vollem Tag und Teilnehmer*in</t>
  </si>
  <si>
    <t>Vorgegebene Sachkostenpauschale pro halben Tag und Teilnehmer*in</t>
  </si>
  <si>
    <t>Kurzworkshops</t>
  </si>
  <si>
    <t>Projekttage</t>
  </si>
  <si>
    <t>Projektwochen</t>
  </si>
  <si>
    <t>Summe der Sachkostenpauschalen</t>
  </si>
  <si>
    <t>Projekttage und Projektwochen</t>
  </si>
  <si>
    <t>Förderfähige Honorarhöhe halber Tag</t>
  </si>
  <si>
    <t>Förderfähige Honorarhöhe ganzer Tag</t>
  </si>
  <si>
    <t>Förderfähige Reisekostenpauschale</t>
  </si>
  <si>
    <t>Summe der Reise- und Übernachtungskosten</t>
  </si>
  <si>
    <t>nachrichtlich: maximale Verwaltungskostenpauschale</t>
  </si>
  <si>
    <r>
      <t>Projektzeitraum:</t>
    </r>
    <r>
      <rPr>
        <sz val="11"/>
        <color indexed="10"/>
        <rFont val="Arial"/>
        <family val="2"/>
      </rPr>
      <t xml:space="preserve"> 01.01.2022 - 31.12.2022</t>
    </r>
  </si>
  <si>
    <t>AG</t>
  </si>
  <si>
    <t>1.1.4a</t>
  </si>
  <si>
    <t>1.1.4.b</t>
  </si>
  <si>
    <t>1.1.6</t>
  </si>
  <si>
    <t>Anzahl AG(s)</t>
  </si>
  <si>
    <t>1.1.7</t>
  </si>
  <si>
    <t>Vorgegebene Sachkostenpauschale pro 2 UE und Teilnehmer*in</t>
  </si>
  <si>
    <t>AG(s)</t>
  </si>
  <si>
    <t>1.2.5</t>
  </si>
  <si>
    <t>1.2.6</t>
  </si>
  <si>
    <t>Förderfähige Honorarhöhe 2 UE</t>
  </si>
  <si>
    <t>Kursleiter*innen AG-Satz 2 UE</t>
  </si>
  <si>
    <t xml:space="preserve">Durchschnittliche Anzahl Teilnehmer*innen pro AG (pro Termin) </t>
  </si>
  <si>
    <t>1.1.4.c</t>
  </si>
  <si>
    <t xml:space="preserve">Anzahl Durchführungstermine à 2 UE (max. 20 eintragen)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</si>
</sst>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u/>
      <sz val="14"/>
      <color indexed="56"/>
      <name val="Arial"/>
      <family val="2"/>
    </font>
    <font>
      <i/>
      <u/>
      <sz val="14"/>
      <color indexed="56"/>
      <name val="Arial"/>
      <family val="2"/>
    </font>
    <font>
      <i/>
      <sz val="11"/>
      <color indexed="8"/>
      <name val="Arial"/>
      <family val="2"/>
    </font>
    <font>
      <i/>
      <sz val="10"/>
      <color indexed="30"/>
      <name val="Arial"/>
      <family val="2"/>
    </font>
    <font>
      <sz val="11"/>
      <color indexed="30"/>
      <name val="Arial"/>
      <family val="2"/>
    </font>
    <font>
      <b/>
      <u/>
      <sz val="11"/>
      <name val="Arial"/>
      <family val="2"/>
    </font>
    <font>
      <i/>
      <u/>
      <sz val="10"/>
      <color indexed="3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2F53A7"/>
      <name val="Arial"/>
      <family val="2"/>
    </font>
    <font>
      <sz val="11"/>
      <color rgb="FF0036D9"/>
      <name val="Arial"/>
      <family val="2"/>
    </font>
    <font>
      <sz val="11"/>
      <color rgb="FF00285A"/>
      <name val="Arial"/>
      <family val="2"/>
    </font>
    <font>
      <sz val="14"/>
      <color rgb="FF00285A"/>
      <name val="Arial"/>
      <family val="2"/>
    </font>
    <font>
      <b/>
      <i/>
      <sz val="11"/>
      <color rgb="FF00285A"/>
      <name val="Arial"/>
      <family val="2"/>
    </font>
    <font>
      <sz val="11"/>
      <color rgb="FFFF0000"/>
      <name val="Arial"/>
      <family val="2"/>
    </font>
    <font>
      <sz val="10"/>
      <color rgb="FF0070C0"/>
      <name val="Arial"/>
      <family val="2"/>
    </font>
    <font>
      <sz val="12"/>
      <color theme="1"/>
      <name val="Arial"/>
      <family val="2"/>
    </font>
    <font>
      <b/>
      <sz val="11"/>
      <color rgb="FF00285A"/>
      <name val="Arial"/>
      <family val="2"/>
    </font>
    <font>
      <sz val="11"/>
      <color rgb="FF0070C0"/>
      <name val="Arial"/>
      <family val="2"/>
    </font>
    <font>
      <b/>
      <u/>
      <sz val="18"/>
      <color rgb="FF00285A"/>
      <name val="Arial"/>
      <family val="2"/>
    </font>
    <font>
      <i/>
      <sz val="11"/>
      <color rgb="FFFF000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BECD"/>
        <bgColor indexed="64"/>
      </patternFill>
    </fill>
    <fill>
      <patternFill patternType="solid">
        <fgColor rgb="FFFFE17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4">
    <xf numFmtId="0" fontId="0" fillId="0" borderId="0" xfId="0"/>
    <xf numFmtId="49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49" fontId="13" fillId="2" borderId="1" xfId="0" applyNumberFormat="1" applyFont="1" applyFill="1" applyBorder="1" applyAlignment="1">
      <alignment vertical="center"/>
    </xf>
    <xf numFmtId="0" fontId="14" fillId="0" borderId="0" xfId="1" applyFont="1"/>
    <xf numFmtId="49" fontId="13" fillId="0" borderId="1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44" fontId="19" fillId="2" borderId="1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7" fillId="5" borderId="3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49" fontId="13" fillId="0" borderId="7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49" fontId="13" fillId="0" borderId="14" xfId="0" applyNumberFormat="1" applyFont="1" applyBorder="1" applyAlignment="1">
      <alignment vertical="center"/>
    </xf>
    <xf numFmtId="44" fontId="19" fillId="2" borderId="7" xfId="0" applyNumberFormat="1" applyFont="1" applyFill="1" applyBorder="1" applyAlignment="1">
      <alignment vertical="center"/>
    </xf>
    <xf numFmtId="44" fontId="23" fillId="3" borderId="22" xfId="0" applyNumberFormat="1" applyFont="1" applyFill="1" applyBorder="1" applyAlignment="1">
      <alignment vertical="center"/>
    </xf>
    <xf numFmtId="44" fontId="19" fillId="2" borderId="1" xfId="0" applyNumberFormat="1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vertical="center"/>
      <protection locked="0"/>
    </xf>
    <xf numFmtId="0" fontId="20" fillId="4" borderId="13" xfId="0" applyFont="1" applyFill="1" applyBorder="1" applyAlignment="1" applyProtection="1">
      <alignment vertical="center"/>
      <protection locked="0"/>
    </xf>
    <xf numFmtId="0" fontId="20" fillId="4" borderId="17" xfId="0" applyFont="1" applyFill="1" applyBorder="1" applyAlignment="1" applyProtection="1">
      <alignment vertical="center"/>
      <protection locked="0"/>
    </xf>
    <xf numFmtId="0" fontId="20" fillId="4" borderId="1" xfId="0" applyFont="1" applyFill="1" applyBorder="1" applyAlignment="1" applyProtection="1">
      <alignment vertical="center"/>
      <protection locked="0"/>
    </xf>
    <xf numFmtId="49" fontId="13" fillId="6" borderId="18" xfId="0" applyNumberFormat="1" applyFont="1" applyFill="1" applyBorder="1" applyAlignment="1">
      <alignment vertical="center"/>
    </xf>
    <xf numFmtId="49" fontId="13" fillId="6" borderId="19" xfId="0" applyNumberFormat="1" applyFont="1" applyFill="1" applyBorder="1" applyAlignment="1">
      <alignment vertical="center"/>
    </xf>
    <xf numFmtId="49" fontId="13" fillId="6" borderId="20" xfId="0" applyNumberFormat="1" applyFont="1" applyFill="1" applyBorder="1" applyAlignment="1">
      <alignment vertical="center"/>
    </xf>
    <xf numFmtId="49" fontId="13" fillId="0" borderId="23" xfId="0" applyNumberFormat="1" applyFont="1" applyBorder="1" applyAlignment="1">
      <alignment vertical="center"/>
    </xf>
    <xf numFmtId="0" fontId="20" fillId="4" borderId="24" xfId="0" applyFont="1" applyFill="1" applyBorder="1" applyAlignment="1" applyProtection="1">
      <alignment vertical="center"/>
      <protection locked="0"/>
    </xf>
    <xf numFmtId="0" fontId="25" fillId="5" borderId="0" xfId="0" applyFont="1" applyFill="1" applyAlignment="1" applyProtection="1">
      <alignment horizontal="left" vertical="center" wrapText="1"/>
    </xf>
    <xf numFmtId="0" fontId="25" fillId="5" borderId="0" xfId="0" applyFont="1" applyFill="1" applyAlignment="1" applyProtection="1">
      <alignment horizontal="left" vertical="center"/>
    </xf>
    <xf numFmtId="0" fontId="17" fillId="5" borderId="0" xfId="0" applyFont="1" applyFill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  <protection locked="0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24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49" fontId="13" fillId="6" borderId="18" xfId="0" applyNumberFormat="1" applyFont="1" applyFill="1" applyBorder="1" applyAlignment="1">
      <alignment horizontal="left" vertical="center"/>
    </xf>
    <xf numFmtId="49" fontId="13" fillId="6" borderId="19" xfId="0" applyNumberFormat="1" applyFont="1" applyFill="1" applyBorder="1" applyAlignment="1">
      <alignment horizontal="left" vertical="center"/>
    </xf>
    <xf numFmtId="49" fontId="13" fillId="6" borderId="20" xfId="0" applyNumberFormat="1" applyFont="1" applyFill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3" fillId="0" borderId="5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4" fontId="23" fillId="3" borderId="18" xfId="0" applyNumberFormat="1" applyFont="1" applyFill="1" applyBorder="1" applyAlignment="1">
      <alignment horizontal="left" vertical="center"/>
    </xf>
    <xf numFmtId="44" fontId="23" fillId="3" borderId="19" xfId="0" applyNumberFormat="1" applyFont="1" applyFill="1" applyBorder="1" applyAlignment="1">
      <alignment horizontal="left" vertical="center"/>
    </xf>
    <xf numFmtId="44" fontId="23" fillId="3" borderId="21" xfId="0" applyNumberFormat="1" applyFont="1" applyFill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1835383</xdr:colOff>
      <xdr:row>1</xdr:row>
      <xdr:rowOff>38099</xdr:rowOff>
    </xdr:from>
    <xdr:to>
      <xdr:col>2</xdr:col>
      <xdr:colOff>749503</xdr:colOff>
      <xdr:row>6</xdr:row>
      <xdr:rowOff>41249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433" y="209549"/>
          <a:ext cx="1212820" cy="8604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1637018</xdr:colOff>
      <xdr:row>1</xdr:row>
      <xdr:rowOff>44765</xdr:rowOff>
    </xdr:from>
    <xdr:to>
      <xdr:col>3</xdr:col>
      <xdr:colOff>966910</xdr:colOff>
      <xdr:row>6</xdr:row>
      <xdr:rowOff>48083</xdr:rowOff>
    </xdr:to>
    <xdr:pic>
      <xdr:nvPicPr>
        <xdr:cNvPr id="1100" name="Grafik 1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548"/>
        <a:stretch/>
      </xdr:blipFill>
      <xdr:spPr bwMode="auto">
        <a:xfrm>
          <a:off x="4465210" y="215727"/>
          <a:ext cx="1444931" cy="85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3"/>
  <sheetViews>
    <sheetView tabSelected="1" view="pageLayout" topLeftCell="A49" zoomScale="90" zoomScaleNormal="100" zoomScalePageLayoutView="90" workbookViewId="0">
      <selection activeCell="D61" sqref="D61"/>
    </sheetView>
  </sheetViews>
  <sheetFormatPr baseColWidth="10" defaultColWidth="5.36328125" defaultRowHeight="14" x14ac:dyDescent="0.35"/>
  <cols>
    <col min="1" max="1" width="7.36328125" style="3" customWidth="1"/>
    <col min="2" max="2" width="32.08984375" style="3" customWidth="1"/>
    <col min="3" max="3" width="32" style="3" customWidth="1"/>
    <col min="4" max="4" width="15" style="3" customWidth="1"/>
    <col min="5" max="16384" width="5.36328125" style="3"/>
  </cols>
  <sheetData>
    <row r="1" spans="1:5" ht="13.75" x14ac:dyDescent="0.3">
      <c r="A1" s="4"/>
      <c r="B1" s="4"/>
      <c r="C1" s="4"/>
      <c r="D1" s="4"/>
    </row>
    <row r="2" spans="1:5" ht="13.75" x14ac:dyDescent="0.3">
      <c r="A2" s="4"/>
      <c r="B2" s="4"/>
      <c r="C2" s="4"/>
      <c r="D2" s="4"/>
    </row>
    <row r="3" spans="1:5" ht="13.75" x14ac:dyDescent="0.3">
      <c r="A3" s="4"/>
      <c r="B3" s="4"/>
      <c r="C3" s="4"/>
      <c r="D3" s="4"/>
    </row>
    <row r="4" spans="1:5" ht="13.75" x14ac:dyDescent="0.3">
      <c r="A4" s="4"/>
      <c r="B4" s="4"/>
      <c r="C4" s="4"/>
      <c r="D4" s="4"/>
    </row>
    <row r="5" spans="1:5" ht="13.75" x14ac:dyDescent="0.3">
      <c r="A5" s="4"/>
      <c r="B5" s="4"/>
      <c r="C5" s="4"/>
      <c r="D5" s="4"/>
    </row>
    <row r="6" spans="1:5" ht="13.75" x14ac:dyDescent="0.3">
      <c r="A6" s="4"/>
      <c r="B6" s="4"/>
      <c r="C6" s="4"/>
      <c r="D6" s="4"/>
    </row>
    <row r="7" spans="1:5" ht="13.75" x14ac:dyDescent="0.3">
      <c r="A7" s="4"/>
      <c r="B7" s="4"/>
      <c r="C7" s="4"/>
      <c r="D7" s="4"/>
    </row>
    <row r="8" spans="1:5" ht="48.75" customHeight="1" x14ac:dyDescent="0.35">
      <c r="A8" s="37" t="s">
        <v>40</v>
      </c>
      <c r="B8" s="38"/>
      <c r="C8" s="38"/>
      <c r="D8" s="38"/>
    </row>
    <row r="9" spans="1:5" ht="10.5" customHeight="1" x14ac:dyDescent="0.3">
      <c r="A9" s="40"/>
      <c r="B9" s="40"/>
      <c r="C9" s="40"/>
      <c r="D9" s="40"/>
    </row>
    <row r="10" spans="1:5" ht="20" customHeight="1" x14ac:dyDescent="0.35">
      <c r="A10" s="28" t="s">
        <v>10</v>
      </c>
      <c r="B10" s="14"/>
      <c r="C10" s="13"/>
      <c r="D10" s="13"/>
    </row>
    <row r="11" spans="1:5" ht="20" customHeight="1" x14ac:dyDescent="0.35">
      <c r="A11" s="28" t="s">
        <v>41</v>
      </c>
      <c r="B11" s="14"/>
      <c r="C11" s="13"/>
      <c r="D11" s="13"/>
    </row>
    <row r="12" spans="1:5" ht="20" customHeight="1" x14ac:dyDescent="0.35">
      <c r="A12" s="28" t="s">
        <v>8</v>
      </c>
      <c r="B12" s="14"/>
      <c r="C12" s="13"/>
      <c r="D12" s="13"/>
    </row>
    <row r="13" spans="1:5" ht="20" customHeight="1" x14ac:dyDescent="0.35">
      <c r="A13" s="28" t="s">
        <v>54</v>
      </c>
      <c r="B13" s="14"/>
      <c r="C13" s="13"/>
      <c r="D13" s="13"/>
    </row>
    <row r="14" spans="1:5" ht="20" customHeight="1" x14ac:dyDescent="0.35">
      <c r="A14" s="28" t="s">
        <v>11</v>
      </c>
      <c r="B14" s="14"/>
      <c r="C14" s="28" t="s">
        <v>9</v>
      </c>
      <c r="D14" s="13"/>
    </row>
    <row r="15" spans="1:5" ht="9.9" customHeight="1" x14ac:dyDescent="0.3"/>
    <row r="16" spans="1:5" ht="67.75" customHeight="1" x14ac:dyDescent="0.35">
      <c r="A16" s="45" t="s">
        <v>34</v>
      </c>
      <c r="B16" s="46"/>
      <c r="C16" s="46"/>
      <c r="D16" s="47"/>
      <c r="E16" s="17"/>
    </row>
    <row r="18" spans="1:4" ht="20" customHeight="1" thickBot="1" x14ac:dyDescent="0.4">
      <c r="A18" s="21" t="s">
        <v>0</v>
      </c>
      <c r="B18" s="39" t="s">
        <v>29</v>
      </c>
      <c r="C18" s="39"/>
      <c r="D18" s="39"/>
    </row>
    <row r="19" spans="1:4" ht="19.25" customHeight="1" thickBot="1" x14ac:dyDescent="0.4">
      <c r="A19" s="48" t="s">
        <v>44</v>
      </c>
      <c r="B19" s="49"/>
      <c r="C19" s="49"/>
      <c r="D19" s="50"/>
    </row>
    <row r="20" spans="1:4" ht="20" customHeight="1" x14ac:dyDescent="0.35">
      <c r="A20" s="23" t="s">
        <v>19</v>
      </c>
      <c r="B20" s="51" t="s">
        <v>30</v>
      </c>
      <c r="C20" s="52"/>
      <c r="D20" s="29"/>
    </row>
    <row r="21" spans="1:4" ht="20" customHeight="1" thickBot="1" x14ac:dyDescent="0.4">
      <c r="A21" s="24" t="s">
        <v>20</v>
      </c>
      <c r="B21" s="53" t="s">
        <v>31</v>
      </c>
      <c r="C21" s="54"/>
      <c r="D21" s="30"/>
    </row>
    <row r="22" spans="1:4" ht="19.75" customHeight="1" thickBot="1" x14ac:dyDescent="0.4">
      <c r="A22" s="48" t="s">
        <v>45</v>
      </c>
      <c r="B22" s="49"/>
      <c r="C22" s="49"/>
      <c r="D22" s="50"/>
    </row>
    <row r="23" spans="1:4" ht="20" customHeight="1" x14ac:dyDescent="0.35">
      <c r="A23" s="23" t="s">
        <v>13</v>
      </c>
      <c r="B23" s="51" t="s">
        <v>18</v>
      </c>
      <c r="C23" s="52"/>
      <c r="D23" s="29"/>
    </row>
    <row r="24" spans="1:4" ht="20" customHeight="1" thickBot="1" x14ac:dyDescent="0.4">
      <c r="A24" s="24" t="s">
        <v>14</v>
      </c>
      <c r="B24" s="53" t="s">
        <v>32</v>
      </c>
      <c r="C24" s="54"/>
      <c r="D24" s="30"/>
    </row>
    <row r="25" spans="1:4" ht="20" customHeight="1" thickBot="1" x14ac:dyDescent="0.4">
      <c r="A25" s="48" t="s">
        <v>46</v>
      </c>
      <c r="B25" s="49"/>
      <c r="C25" s="49"/>
      <c r="D25" s="50"/>
    </row>
    <row r="26" spans="1:4" ht="20" customHeight="1" x14ac:dyDescent="0.35">
      <c r="A26" s="23" t="s">
        <v>15</v>
      </c>
      <c r="B26" s="51" t="s">
        <v>21</v>
      </c>
      <c r="C26" s="52"/>
      <c r="D26" s="29"/>
    </row>
    <row r="27" spans="1:4" ht="20" customHeight="1" thickBot="1" x14ac:dyDescent="0.4">
      <c r="A27" s="24" t="s">
        <v>16</v>
      </c>
      <c r="B27" s="55" t="s">
        <v>33</v>
      </c>
      <c r="C27" s="56"/>
      <c r="D27" s="30"/>
    </row>
    <row r="28" spans="1:4" ht="20" customHeight="1" thickBot="1" x14ac:dyDescent="0.4">
      <c r="A28" s="48" t="s">
        <v>55</v>
      </c>
      <c r="B28" s="49" t="s">
        <v>55</v>
      </c>
      <c r="C28" s="49"/>
      <c r="D28" s="50"/>
    </row>
    <row r="29" spans="1:4" ht="20" customHeight="1" x14ac:dyDescent="0.35">
      <c r="A29" s="23" t="s">
        <v>56</v>
      </c>
      <c r="B29" s="51" t="s">
        <v>59</v>
      </c>
      <c r="C29" s="52"/>
      <c r="D29" s="29">
        <v>1</v>
      </c>
    </row>
    <row r="30" spans="1:4" ht="20" customHeight="1" x14ac:dyDescent="0.35">
      <c r="A30" s="35" t="s">
        <v>57</v>
      </c>
      <c r="B30" s="67" t="s">
        <v>69</v>
      </c>
      <c r="C30" s="68"/>
      <c r="D30" s="36">
        <v>15</v>
      </c>
    </row>
    <row r="31" spans="1:4" ht="20" customHeight="1" thickBot="1" x14ac:dyDescent="0.4">
      <c r="A31" s="24" t="s">
        <v>68</v>
      </c>
      <c r="B31" s="55" t="s">
        <v>67</v>
      </c>
      <c r="C31" s="56"/>
      <c r="D31" s="30">
        <v>12</v>
      </c>
    </row>
    <row r="32" spans="1:4" ht="10.75" customHeight="1" thickBot="1" x14ac:dyDescent="0.4">
      <c r="A32" s="32"/>
      <c r="B32" s="33"/>
      <c r="C32" s="33"/>
      <c r="D32" s="34"/>
    </row>
    <row r="33" spans="1:4" ht="20" customHeight="1" x14ac:dyDescent="0.35">
      <c r="A33" s="22" t="s">
        <v>22</v>
      </c>
      <c r="B33" s="72" t="s">
        <v>42</v>
      </c>
      <c r="C33" s="73"/>
      <c r="D33" s="25">
        <v>40</v>
      </c>
    </row>
    <row r="34" spans="1:4" ht="20" customHeight="1" x14ac:dyDescent="0.35">
      <c r="A34" s="5" t="s">
        <v>58</v>
      </c>
      <c r="B34" s="43" t="s">
        <v>43</v>
      </c>
      <c r="C34" s="44"/>
      <c r="D34" s="15">
        <v>20</v>
      </c>
    </row>
    <row r="35" spans="1:4" ht="20" customHeight="1" x14ac:dyDescent="0.35">
      <c r="A35" s="5" t="s">
        <v>60</v>
      </c>
      <c r="B35" s="43" t="s">
        <v>61</v>
      </c>
      <c r="C35" s="44"/>
      <c r="D35" s="15">
        <v>10</v>
      </c>
    </row>
    <row r="36" spans="1:4" ht="20" customHeight="1" x14ac:dyDescent="0.35">
      <c r="A36" s="5"/>
      <c r="B36" s="69" t="s">
        <v>47</v>
      </c>
      <c r="C36" s="70"/>
      <c r="D36" s="27">
        <f>(D20*D21*D34)+(D23*D24*D33)+(D26*5*D27*D33)+(D29*D31*D30*D35)</f>
        <v>1800</v>
      </c>
    </row>
    <row r="37" spans="1:4" s="8" customFormat="1" ht="17" customHeight="1" x14ac:dyDescent="0.35">
      <c r="A37" s="10"/>
      <c r="B37" s="71"/>
      <c r="C37" s="71"/>
      <c r="D37" s="9"/>
    </row>
    <row r="38" spans="1:4" s="8" customFormat="1" ht="17" customHeight="1" x14ac:dyDescent="0.35">
      <c r="A38" s="10"/>
      <c r="B38" s="16"/>
      <c r="C38" s="16"/>
      <c r="D38" s="10"/>
    </row>
    <row r="39" spans="1:4" s="8" customFormat="1" ht="17" customHeight="1" x14ac:dyDescent="0.35">
      <c r="A39" s="10"/>
      <c r="B39" s="16"/>
      <c r="C39" s="16"/>
      <c r="D39" s="10"/>
    </row>
    <row r="40" spans="1:4" s="8" customFormat="1" ht="17" customHeight="1" x14ac:dyDescent="0.35">
      <c r="A40" s="10"/>
      <c r="B40" s="16"/>
      <c r="C40" s="16"/>
      <c r="D40" s="10"/>
    </row>
    <row r="41" spans="1:4" s="8" customFormat="1" ht="17" customHeight="1" x14ac:dyDescent="0.35">
      <c r="A41" s="10"/>
      <c r="B41" s="16"/>
      <c r="C41" s="16"/>
      <c r="D41" s="10"/>
    </row>
    <row r="42" spans="1:4" s="8" customFormat="1" ht="17" customHeight="1" x14ac:dyDescent="0.35">
      <c r="A42" s="10"/>
      <c r="B42" s="16"/>
      <c r="C42" s="16"/>
      <c r="D42" s="10"/>
    </row>
    <row r="43" spans="1:4" s="8" customFormat="1" ht="17" customHeight="1" x14ac:dyDescent="0.35">
      <c r="A43" s="10"/>
      <c r="B43" s="16"/>
      <c r="C43" s="16"/>
      <c r="D43" s="10"/>
    </row>
    <row r="44" spans="1:4" s="12" customFormat="1" ht="19.5" customHeight="1" thickBot="1" x14ac:dyDescent="0.4">
      <c r="A44" s="20" t="s">
        <v>1</v>
      </c>
      <c r="B44" s="20" t="s">
        <v>38</v>
      </c>
      <c r="C44" s="20"/>
      <c r="D44" s="20"/>
    </row>
    <row r="45" spans="1:4" ht="19.25" customHeight="1" thickBot="1" x14ac:dyDescent="0.4">
      <c r="A45" s="48" t="s">
        <v>44</v>
      </c>
      <c r="B45" s="49"/>
      <c r="C45" s="49"/>
      <c r="D45" s="50"/>
    </row>
    <row r="46" spans="1:4" ht="21.5" customHeight="1" x14ac:dyDescent="0.35">
      <c r="A46" s="1" t="s">
        <v>2</v>
      </c>
      <c r="B46" s="41" t="s">
        <v>23</v>
      </c>
      <c r="C46" s="42"/>
      <c r="D46" s="31"/>
    </row>
    <row r="47" spans="1:4" ht="21.5" customHeight="1" thickBot="1" x14ac:dyDescent="0.4">
      <c r="A47" s="1" t="s">
        <v>6</v>
      </c>
      <c r="B47" s="43" t="s">
        <v>49</v>
      </c>
      <c r="C47" s="44"/>
      <c r="D47" s="15">
        <v>152.5</v>
      </c>
    </row>
    <row r="48" spans="1:4" ht="21.5" customHeight="1" thickBot="1" x14ac:dyDescent="0.4">
      <c r="A48" s="48" t="s">
        <v>48</v>
      </c>
      <c r="B48" s="49"/>
      <c r="C48" s="49"/>
      <c r="D48" s="50"/>
    </row>
    <row r="49" spans="1:4" ht="20" customHeight="1" x14ac:dyDescent="0.35">
      <c r="A49" s="1" t="s">
        <v>7</v>
      </c>
      <c r="B49" s="41" t="s">
        <v>24</v>
      </c>
      <c r="C49" s="42"/>
      <c r="D49" s="31"/>
    </row>
    <row r="50" spans="1:4" ht="18" customHeight="1" thickBot="1" x14ac:dyDescent="0.4">
      <c r="A50" s="1" t="s">
        <v>12</v>
      </c>
      <c r="B50" s="43" t="s">
        <v>50</v>
      </c>
      <c r="C50" s="44"/>
      <c r="D50" s="15">
        <v>305</v>
      </c>
    </row>
    <row r="51" spans="1:4" ht="18" customHeight="1" thickBot="1" x14ac:dyDescent="0.4">
      <c r="A51" s="48" t="s">
        <v>62</v>
      </c>
      <c r="B51" s="49"/>
      <c r="C51" s="49"/>
      <c r="D51" s="50"/>
    </row>
    <row r="52" spans="1:4" ht="18" customHeight="1" x14ac:dyDescent="0.35">
      <c r="A52" s="1" t="s">
        <v>63</v>
      </c>
      <c r="B52" s="41" t="s">
        <v>66</v>
      </c>
      <c r="C52" s="42"/>
      <c r="D52" s="31">
        <v>15</v>
      </c>
    </row>
    <row r="53" spans="1:4" ht="18" customHeight="1" x14ac:dyDescent="0.35">
      <c r="A53" s="1" t="s">
        <v>64</v>
      </c>
      <c r="B53" s="43" t="s">
        <v>65</v>
      </c>
      <c r="C53" s="44"/>
      <c r="D53" s="15">
        <v>76.25</v>
      </c>
    </row>
    <row r="54" spans="1:4" ht="20" customHeight="1" x14ac:dyDescent="0.35">
      <c r="A54" s="7"/>
      <c r="B54" s="69" t="s">
        <v>35</v>
      </c>
      <c r="C54" s="70"/>
      <c r="D54" s="15">
        <f>D46*D47+D49*D50+D52*D53</f>
        <v>1143.75</v>
      </c>
    </row>
    <row r="55" spans="1:4" s="8" customFormat="1" ht="56.5" customHeight="1" x14ac:dyDescent="0.35">
      <c r="A55" s="58" t="s">
        <v>37</v>
      </c>
      <c r="B55" s="59"/>
      <c r="C55" s="59"/>
      <c r="D55" s="59"/>
    </row>
    <row r="56" spans="1:4" s="8" customFormat="1" ht="11.4" customHeight="1" x14ac:dyDescent="0.35">
      <c r="A56" s="10"/>
      <c r="B56" s="16"/>
      <c r="C56" s="16"/>
      <c r="D56" s="10"/>
    </row>
    <row r="57" spans="1:4" s="11" customFormat="1" x14ac:dyDescent="0.35">
      <c r="A57" s="19"/>
      <c r="B57" s="18"/>
      <c r="C57" s="18"/>
      <c r="D57" s="18"/>
    </row>
    <row r="58" spans="1:4" s="8" customFormat="1" ht="20" customHeight="1" x14ac:dyDescent="0.35">
      <c r="A58" s="20" t="s">
        <v>3</v>
      </c>
      <c r="B58" s="20" t="s">
        <v>25</v>
      </c>
      <c r="C58" s="20"/>
      <c r="D58" s="20"/>
    </row>
    <row r="59" spans="1:4" s="8" customFormat="1" ht="26" customHeight="1" x14ac:dyDescent="0.35">
      <c r="A59" s="1" t="s">
        <v>4</v>
      </c>
      <c r="B59" s="60" t="s">
        <v>26</v>
      </c>
      <c r="C59" s="61"/>
      <c r="D59" s="31"/>
    </row>
    <row r="60" spans="1:4" s="8" customFormat="1" ht="21.65" customHeight="1" x14ac:dyDescent="0.35">
      <c r="A60" s="1" t="s">
        <v>5</v>
      </c>
      <c r="B60" s="43" t="s">
        <v>51</v>
      </c>
      <c r="C60" s="44"/>
      <c r="D60" s="15">
        <v>60</v>
      </c>
    </row>
    <row r="61" spans="1:4" s="11" customFormat="1" ht="25.5" customHeight="1" x14ac:dyDescent="0.35">
      <c r="A61" s="1" t="s">
        <v>28</v>
      </c>
      <c r="B61" s="62" t="s">
        <v>27</v>
      </c>
      <c r="C61" s="63"/>
      <c r="D61" s="31"/>
    </row>
    <row r="62" spans="1:4" ht="31.75" customHeight="1" x14ac:dyDescent="0.35">
      <c r="A62" s="2"/>
      <c r="B62" s="67" t="s">
        <v>52</v>
      </c>
      <c r="C62" s="68"/>
      <c r="D62" s="15">
        <f>(D59*D60)+D61</f>
        <v>0</v>
      </c>
    </row>
    <row r="63" spans="1:4" ht="62" customHeight="1" x14ac:dyDescent="0.35">
      <c r="A63" s="58" t="s">
        <v>39</v>
      </c>
      <c r="B63" s="59"/>
      <c r="C63" s="59"/>
      <c r="D63" s="59"/>
    </row>
    <row r="64" spans="1:4" s="8" customFormat="1" ht="14.5" thickBot="1" x14ac:dyDescent="0.4">
      <c r="A64" s="10"/>
      <c r="B64" s="16"/>
      <c r="C64" s="16"/>
      <c r="D64" s="10"/>
    </row>
    <row r="65" spans="1:4" ht="24.65" customHeight="1" thickBot="1" x14ac:dyDescent="0.4">
      <c r="A65" s="64" t="s">
        <v>17</v>
      </c>
      <c r="B65" s="65"/>
      <c r="C65" s="66"/>
      <c r="D65" s="26">
        <f>D36+D54+D62</f>
        <v>2943.75</v>
      </c>
    </row>
    <row r="66" spans="1:4" ht="14.5" thickBot="1" x14ac:dyDescent="0.4">
      <c r="A66" s="64" t="s">
        <v>53</v>
      </c>
      <c r="B66" s="65"/>
      <c r="C66" s="66"/>
      <c r="D66" s="26">
        <f>D65*0.1</f>
        <v>294.375</v>
      </c>
    </row>
    <row r="67" spans="1:4" ht="10.5" customHeight="1" x14ac:dyDescent="0.35"/>
    <row r="68" spans="1:4" ht="45.75" customHeight="1" x14ac:dyDescent="0.35">
      <c r="A68" s="57" t="s">
        <v>36</v>
      </c>
      <c r="B68" s="57"/>
      <c r="C68" s="57"/>
      <c r="D68" s="57"/>
    </row>
    <row r="69" spans="1:4" ht="11.25" customHeight="1" x14ac:dyDescent="0.3">
      <c r="A69" s="6"/>
    </row>
    <row r="70" spans="1:4" ht="42.5" customHeight="1" x14ac:dyDescent="0.35"/>
    <row r="71" spans="1:4" ht="20" customHeight="1" x14ac:dyDescent="0.35"/>
    <row r="72" spans="1:4" ht="20" customHeight="1" x14ac:dyDescent="0.35"/>
    <row r="73" spans="1:4" ht="20" customHeight="1" x14ac:dyDescent="0.35"/>
    <row r="74" spans="1:4" ht="20" customHeight="1" x14ac:dyDescent="0.35"/>
    <row r="75" spans="1:4" ht="20" customHeight="1" x14ac:dyDescent="0.35"/>
    <row r="76" spans="1:4" ht="20" customHeight="1" x14ac:dyDescent="0.35"/>
    <row r="77" spans="1:4" ht="20" customHeight="1" x14ac:dyDescent="0.35"/>
    <row r="78" spans="1:4" ht="20" customHeight="1" x14ac:dyDescent="0.35"/>
    <row r="79" spans="1:4" ht="20" customHeight="1" x14ac:dyDescent="0.35"/>
    <row r="80" spans="1:4" ht="20" customHeight="1" x14ac:dyDescent="0.35"/>
    <row r="81" ht="20" customHeight="1" x14ac:dyDescent="0.35"/>
    <row r="82" ht="20" customHeight="1" x14ac:dyDescent="0.35"/>
    <row r="83" ht="20" customHeight="1" x14ac:dyDescent="0.35"/>
    <row r="84" ht="20" customHeight="1" x14ac:dyDescent="0.35"/>
    <row r="85" ht="20" customHeight="1" x14ac:dyDescent="0.35"/>
    <row r="86" ht="20" customHeight="1" x14ac:dyDescent="0.35"/>
    <row r="87" ht="20" customHeight="1" x14ac:dyDescent="0.35"/>
    <row r="88" ht="20" customHeight="1" x14ac:dyDescent="0.35"/>
    <row r="89" ht="20" customHeight="1" x14ac:dyDescent="0.35"/>
    <row r="90" ht="20" customHeight="1" x14ac:dyDescent="0.35"/>
    <row r="91" ht="20" customHeight="1" x14ac:dyDescent="0.35"/>
    <row r="92" ht="20" customHeight="1" x14ac:dyDescent="0.35"/>
    <row r="93" ht="20" customHeight="1" x14ac:dyDescent="0.35"/>
    <row r="94" ht="20" customHeight="1" x14ac:dyDescent="0.35"/>
    <row r="95" ht="20" customHeight="1" x14ac:dyDescent="0.35"/>
    <row r="96" ht="20" customHeight="1" x14ac:dyDescent="0.35"/>
    <row r="97" ht="20" customHeight="1" x14ac:dyDescent="0.35"/>
    <row r="98" ht="20" customHeight="1" x14ac:dyDescent="0.35"/>
    <row r="99" ht="20" customHeight="1" x14ac:dyDescent="0.35"/>
    <row r="100" ht="20" customHeight="1" x14ac:dyDescent="0.35"/>
    <row r="101" ht="20" customHeight="1" x14ac:dyDescent="0.35"/>
    <row r="102" ht="20" customHeight="1" x14ac:dyDescent="0.35"/>
    <row r="103" ht="20" customHeight="1" x14ac:dyDescent="0.35"/>
    <row r="104" ht="20" customHeight="1" x14ac:dyDescent="0.35"/>
    <row r="105" ht="20" customHeight="1" x14ac:dyDescent="0.35"/>
    <row r="106" ht="20" customHeight="1" x14ac:dyDescent="0.35"/>
    <row r="107" ht="20" customHeight="1" x14ac:dyDescent="0.35"/>
    <row r="108" ht="20" customHeight="1" x14ac:dyDescent="0.35"/>
    <row r="109" ht="20" customHeight="1" x14ac:dyDescent="0.35"/>
    <row r="110" ht="20" customHeight="1" x14ac:dyDescent="0.35"/>
    <row r="111" ht="20" customHeight="1" x14ac:dyDescent="0.35"/>
    <row r="112" ht="20" customHeight="1" x14ac:dyDescent="0.35"/>
    <row r="113" ht="20" customHeight="1" x14ac:dyDescent="0.35"/>
    <row r="114" ht="20" customHeight="1" x14ac:dyDescent="0.35"/>
    <row r="115" ht="20" customHeight="1" x14ac:dyDescent="0.35"/>
    <row r="116" ht="20" customHeight="1" x14ac:dyDescent="0.35"/>
    <row r="117" ht="20" customHeight="1" x14ac:dyDescent="0.35"/>
    <row r="118" ht="20" customHeight="1" x14ac:dyDescent="0.35"/>
    <row r="119" ht="20" customHeight="1" x14ac:dyDescent="0.35"/>
    <row r="120" ht="20" customHeight="1" x14ac:dyDescent="0.35"/>
    <row r="121" ht="20" customHeight="1" x14ac:dyDescent="0.35"/>
    <row r="122" ht="20" customHeight="1" x14ac:dyDescent="0.35"/>
    <row r="123" ht="20" customHeight="1" x14ac:dyDescent="0.35"/>
  </sheetData>
  <sheetProtection password="CF7E" sheet="1" objects="1" scenarios="1" selectLockedCells="1"/>
  <mergeCells count="41">
    <mergeCell ref="B54:C54"/>
    <mergeCell ref="B20:C20"/>
    <mergeCell ref="B21:C21"/>
    <mergeCell ref="B36:C36"/>
    <mergeCell ref="B34:C34"/>
    <mergeCell ref="B37:C37"/>
    <mergeCell ref="B33:C33"/>
    <mergeCell ref="B46:C46"/>
    <mergeCell ref="B47:C47"/>
    <mergeCell ref="A48:D48"/>
    <mergeCell ref="A28:D28"/>
    <mergeCell ref="B29:C29"/>
    <mergeCell ref="A51:D51"/>
    <mergeCell ref="B52:C52"/>
    <mergeCell ref="B53:C53"/>
    <mergeCell ref="B30:C30"/>
    <mergeCell ref="A68:D68"/>
    <mergeCell ref="A63:D63"/>
    <mergeCell ref="A55:D55"/>
    <mergeCell ref="B60:C60"/>
    <mergeCell ref="B59:C59"/>
    <mergeCell ref="B61:C61"/>
    <mergeCell ref="A66:C66"/>
    <mergeCell ref="A65:C65"/>
    <mergeCell ref="B62:C62"/>
    <mergeCell ref="A8:D8"/>
    <mergeCell ref="B18:D18"/>
    <mergeCell ref="A9:D9"/>
    <mergeCell ref="B49:C49"/>
    <mergeCell ref="B50:C50"/>
    <mergeCell ref="A16:D16"/>
    <mergeCell ref="A22:D22"/>
    <mergeCell ref="A19:D19"/>
    <mergeCell ref="A25:D25"/>
    <mergeCell ref="A45:D45"/>
    <mergeCell ref="B23:C23"/>
    <mergeCell ref="B26:C26"/>
    <mergeCell ref="B24:C24"/>
    <mergeCell ref="B27:C27"/>
    <mergeCell ref="B31:C31"/>
    <mergeCell ref="B35:C35"/>
  </mergeCells>
  <pageMargins left="0.78740157480314965" right="0.78740157480314965" top="0.78740157480314965" bottom="0.78740157480314965" header="0.31496062992125984" footer="0.31496062992125984"/>
  <pageSetup paperSize="9" scale="98" fitToHeight="3" orientation="portrait" r:id="rId1"/>
  <headerFooter>
    <oddFooter>&amp;L&amp;"Arial,Standard"&amp;10&amp;F&amp;C&amp;"Arial,Standard"&amp;10Stand: &amp;D&amp;R&amp;"Arial,Standard"&amp;10Seite &amp;P von &amp;N</oddFooter>
  </headerFooter>
  <ignoredErrors>
    <ignoredError sqref="A46 G49:IV49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8" sqref="E38"/>
    </sheetView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Tabelle1</vt:lpstr>
      <vt:lpstr>Tabelle2</vt:lpstr>
      <vt:lpstr>Tabelle3</vt:lpstr>
      <vt:lpstr>Tabelle4</vt:lpstr>
      <vt:lpstr>Tabelle1!Druckbereich</vt:lpstr>
    </vt:vector>
  </TitlesOfParts>
  <Company>dvv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Trinkewitz</cp:lastModifiedBy>
  <cp:lastPrinted>2020-11-05T10:24:25Z</cp:lastPrinted>
  <dcterms:created xsi:type="dcterms:W3CDTF">2013-04-02T10:05:44Z</dcterms:created>
  <dcterms:modified xsi:type="dcterms:W3CDTF">2022-01-21T13:27:20Z</dcterms:modified>
</cp:coreProperties>
</file>